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9005"/>
  <workbookPr showInkAnnotation="0" autoCompressPictures="0"/>
  <mc:AlternateContent xmlns:mc="http://schemas.openxmlformats.org/markup-compatibility/2006">
    <mc:Choice Requires="x15">
      <x15ac:absPath xmlns:x15ac="http://schemas.microsoft.com/office/spreadsheetml/2010/11/ac" url="/Users/BernardoBatiz-Lazo/Dropbox/~VARIOS/ATM &amp; Automation/2009 Cash and Dash/Time Series/"/>
    </mc:Choice>
  </mc:AlternateContent>
  <bookViews>
    <workbookView xWindow="12180" yWindow="460" windowWidth="23260" windowHeight="11760" tabRatio="500"/>
  </bookViews>
  <sheets>
    <sheet name="milestones" sheetId="1" r:id="rId1"/>
  </sheets>
  <definedNames>
    <definedName name="_edn1" localSheetId="0">milestones!$K$37</definedName>
    <definedName name="_ednref1" localSheetId="0">milestones!$K$31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73" i="1" l="1"/>
  <c r="G70" i="1"/>
  <c r="G69" i="1"/>
  <c r="G67" i="1"/>
  <c r="G66" i="1"/>
  <c r="G62" i="1"/>
  <c r="G59" i="1"/>
  <c r="G58" i="1"/>
  <c r="G56" i="1"/>
  <c r="G55" i="1"/>
  <c r="G53" i="1"/>
  <c r="G51" i="1"/>
  <c r="G48" i="1"/>
  <c r="G46" i="1"/>
  <c r="G42" i="1"/>
  <c r="G39" i="1"/>
  <c r="G37" i="1"/>
  <c r="G33" i="1"/>
  <c r="G31" i="1"/>
  <c r="G28" i="1"/>
  <c r="G27" i="1"/>
  <c r="G24" i="1"/>
  <c r="G23" i="1"/>
  <c r="G21" i="1"/>
  <c r="G20" i="1"/>
  <c r="G18" i="1"/>
  <c r="G17" i="1"/>
  <c r="G16" i="1"/>
  <c r="G15" i="1"/>
  <c r="G13" i="1"/>
  <c r="G12" i="1"/>
  <c r="G11" i="1"/>
  <c r="G10" i="1"/>
  <c r="G9" i="1"/>
  <c r="G8" i="1"/>
  <c r="G7" i="1"/>
  <c r="G6" i="1"/>
</calcChain>
</file>

<file path=xl/sharedStrings.xml><?xml version="1.0" encoding="utf-8"?>
<sst xmlns="http://schemas.openxmlformats.org/spreadsheetml/2006/main" count="187" uniqueCount="184">
  <si>
    <t>First “ATMs in Europe” conference launched by SMI co-chaired by Tom Harper and organized by Michael Lee, SMI’s Market Research Manager</t>
  </si>
  <si>
    <t>First an annual ATM Security conference</t>
  </si>
  <si>
    <t>ATMIA establishes the Global ATM Security Alliance (GASA), later renamed the ATM Security Forum, to draft international best practices for the ATM lifecycle and to issue fraud alerts</t>
  </si>
  <si>
    <t>ATMIA establishes the ATM Cash Council to present a picture of global cash demand in response to the anti-cash campaigns of global card associations</t>
  </si>
  <si>
    <t>ATMIA establishes the ATMIA Consulting and Training practice for independent consultants in the ATM and payments space</t>
  </si>
  <si>
    <t>ATMIA completes its globalization programme under International Director, Michael Lee (later the CEO), opening chapters and conferences in Latin America, the Middle East and India</t>
  </si>
  <si>
    <t>ATMIA changes its logo in an international rebranding exercise</t>
  </si>
  <si>
    <t>At its zenith Docutel camptures 40% of the US market.</t>
  </si>
  <si>
    <t>Brief trial of Bankograph by City Bank in New York city.</t>
  </si>
  <si>
    <t>First deployment in Germany, The Netherlands, Portugal, Spain and Switzerland.</t>
  </si>
  <si>
    <t>Diebold introduces TABS 600, an online version of the TAB 500 which included MICR printer and CCTV.</t>
  </si>
  <si>
    <t>Year</t>
  </si>
  <si>
    <t>IBM launches the 3600 Finance Communication system, which included the 3614 cash dispenser device.</t>
  </si>
  <si>
    <t>Docutel becomes part of Olivetti.</t>
  </si>
  <si>
    <t>IBM launches the 4700 Finance Communication System (which includes the 4732 cash machine). Lack of compatibility with previous systems become a hindrance.</t>
  </si>
  <si>
    <t>IBM and Diebold launch their joint venture (InterBold).</t>
  </si>
  <si>
    <t>First Interstate Bank (Los Angeles, CA) spearheads the establishment of the Cirrus System Inc shared ATM network.</t>
  </si>
  <si>
    <t>Visa International announces plans to invest $20 million dollars to establish an international ATM shared network.</t>
  </si>
  <si>
    <t>Visa USA announced that members could now use its computerized authorisation and billings systems as a national shared ATM system.</t>
  </si>
  <si>
    <t>American Express’ Express Cash program was launched as a pilot for national and international shared ATM network for Gold Card holders.</t>
  </si>
  <si>
    <t>At its zenith there are 75 shared ATM netorks in Japan.</t>
  </si>
  <si>
    <t>There is only one single shared network in the UK and Sweden.</t>
  </si>
  <si>
    <t xml:space="preserve">InterBold is wrapped up. IBM abandons payment technology systems entirely. </t>
  </si>
  <si>
    <t>10% of ATMs in the USA belong to a shared network.</t>
  </si>
  <si>
    <t>First shred cash dispenser networks are established in the USA.</t>
  </si>
  <si>
    <t xml:space="preserve">NCR launches NCR 770 and Burroughs the TC750 </t>
  </si>
  <si>
    <t>NCR launched the 5070, considered the first full function machine which offered transfers, payments, printing of detailed statements and envelope deposits.</t>
  </si>
  <si>
    <t xml:space="preserve"> </t>
  </si>
  <si>
    <t>US Supreme Court uphelds a lower court ruling that ATM were not bank branches.</t>
  </si>
  <si>
    <t>Visa takes minory stake in Plus System Inc.</t>
  </si>
  <si>
    <t>Italy’s Olivetti marketing and servicing Docutel machines outside of North America while Eindhoven-based Phillips those of Chubb and Diebold.</t>
  </si>
  <si>
    <t>Following a buyout Siemens Nixdord Retail and Banking is renamed Wincor Nixdorf</t>
  </si>
  <si>
    <t>Siemens takes over Nixdorf and renamed Siemmens Nixdorf Informationssyteme (renamed Siemens Nixdorf Retail and Banking in 1998)</t>
  </si>
  <si>
    <t>Rocky Mountain BankCard System establishes Plus System Inc. in Denver, CO.</t>
  </si>
  <si>
    <t>IBM 3614 was replaced by the very successful 3624 - which ushered in the online world of self-service banking for IBM.</t>
  </si>
  <si>
    <t>A Bureau of National Affairs study estimated  that 86 percent of ATM transactions were cash withdrawals, with cash or check deposits comprising 10 percent of transactions and account transfers and bill payment making up the rest.</t>
  </si>
  <si>
    <t>Visa through PLUS and Mastercard's CIRRUS sign duality agrement through which card holders of either can use point of sale terminals and withraw cash indistinctively through any of their shared ATM networks in the USA and globally.</t>
  </si>
  <si>
    <r>
      <t>ATMIA celebrates its 20</t>
    </r>
    <r>
      <rPr>
        <vertAlign val="superscript"/>
        <sz val="10"/>
        <color rgb="FF000000"/>
        <rFont val="Georgia"/>
      </rPr>
      <t>th</t>
    </r>
    <r>
      <rPr>
        <sz val="10"/>
        <color rgb="FF000000"/>
        <rFont val="Georgia"/>
      </rPr>
      <t xml:space="preserve"> anniversary, while commemorating the 50</t>
    </r>
    <r>
      <rPr>
        <vertAlign val="superscript"/>
        <sz val="10"/>
        <color rgb="FF000000"/>
        <rFont val="Georgia"/>
      </rPr>
      <t xml:space="preserve">th </t>
    </r>
    <r>
      <rPr>
        <sz val="10"/>
        <color rgb="FF000000"/>
        <rFont val="Georgia"/>
      </rPr>
      <t>anniversary of the origins of the ATM.</t>
    </r>
  </si>
  <si>
    <t>Olivetti introduces CD 64000 a device based on Microsoft 8036 chip (with 1 MB RAM), hardware included color display, capacity for 2,000 notes and smart card reader/writer.</t>
  </si>
  <si>
    <t>San Francisco Credit Union displays the first 'talking' ATM.</t>
  </si>
  <si>
    <t>Visa and Mastercard implement their common protocol for smart payment cards and for payment terminals and ATMs (also known as EMV) in Europe.</t>
  </si>
  <si>
    <t>EMV is introduced in the USA.</t>
  </si>
  <si>
    <t>ATMIA's global membership reaches 6,000 in 66 countries.</t>
  </si>
  <si>
    <t>Diebold acquires Wincor Nixdorf creating a new S&amp;P 250 company.</t>
  </si>
  <si>
    <t>Solar-powerd ATM is deployed in Siberia, Russia.</t>
  </si>
  <si>
    <t>Sepah Bank and Siemens Nixdorf deploy the first ATM in Iran.</t>
  </si>
  <si>
    <t>HSBC and Diebold deploy the first ATM in India.</t>
  </si>
  <si>
    <t>According to RBR London there are 1 million ATMs worldwide.</t>
  </si>
  <si>
    <t>According to RBR London there are half a million ATMs worldwide.</t>
  </si>
  <si>
    <t>According to RBR London there are 1.5 million ATMs worldwide.</t>
  </si>
  <si>
    <t>According to RBR London there are 3 million ATMs worldwide.</t>
  </si>
  <si>
    <t>First ATM in Costa Rica.</t>
  </si>
  <si>
    <t>Industry Developments</t>
  </si>
  <si>
    <t>Judiciary and Regulatory Innovations</t>
  </si>
  <si>
    <t>Cash machines are made operational. The first in the Enfield (London) branch of Barclays Bank (UK) and manufactured by De La Rue. This is followed two days later by an independent deployment of Asea-Metior and Swedish savings banks in Uppsala and a month later, Chubb and the Westminster Bank in London.</t>
  </si>
  <si>
    <t>Cash dispenser in Malmö (Sweden) and an IBM 7714 interface connect to an IBM 360 computer in Stockholm.</t>
  </si>
  <si>
    <t>Technological Turning Point</t>
  </si>
  <si>
    <t>NCR rellocated ATM production to Dundee, Scotland.</t>
  </si>
  <si>
    <t xml:space="preserve">NCR launches the 1780. </t>
  </si>
  <si>
    <t>First deployment in  Greece, Iceland, Malaysia, Phillipines and South Africa.</t>
  </si>
  <si>
    <t xml:space="preserve">Bankf of China and NCR deploy the first ATM in China. Other first deployments include Honduras and Ireland. </t>
  </si>
  <si>
    <t>First deployment in  New Zealand and Turkey.</t>
  </si>
  <si>
    <t>First ATM in Argentina and Ghana.</t>
  </si>
  <si>
    <t>First shared network in Austria and Spain.</t>
  </si>
  <si>
    <t>First shared network in El Salvador, Guatemala and Venezuela.</t>
  </si>
  <si>
    <t>First ATM deployed in Kenya, Nigeria, Russia and Tanzania.</t>
  </si>
  <si>
    <t>First ATM in Poland.</t>
  </si>
  <si>
    <t>First ATM in Ukraine and first shared network in Puerto Rico.</t>
  </si>
  <si>
    <t>First shared network in the UK.</t>
  </si>
  <si>
    <t>Building societies, Co-op Bank and American Express establish LINK. It was to become the back bone of the single shared network in the UK.</t>
  </si>
  <si>
    <t>First ATM in Lebanon and Egypt.</t>
  </si>
  <si>
    <t>Fist deployment in Afganistan.</t>
  </si>
  <si>
    <t>According to RBR London China becomes the largest ATM market worldwide, surpassing the USA.</t>
  </si>
  <si>
    <t>First deployment in Canada, Denmark, France,  Japan and the USA.</t>
  </si>
  <si>
    <t>First cash machine in Australia.</t>
  </si>
  <si>
    <t>First cash machine in Mexico and Singapore.</t>
  </si>
  <si>
    <t>First cash machine in Israel.</t>
  </si>
  <si>
    <t>A Nilson Report estimated there were 40,140 devices deployed worldwide by Omron (15.6%), NCR (15.3%), Diebold (14.4%), Docutel (13.3%), IBM (12.7%), TRW-Fujitsu (10.7%,), Other (18.0%).</t>
  </si>
  <si>
    <t>The number of shared ATMs reaches a maximum of 250 different networks in the USA. A worldwide record.</t>
  </si>
  <si>
    <t>First cash machine in Cyprus.</t>
  </si>
  <si>
    <t>First cash machine in Norway.</t>
  </si>
  <si>
    <t>First ATM in Hong Kong, Puerto Rico and Uruguay.</t>
  </si>
  <si>
    <t>First ATM in Brazil, Italy and Thailand.</t>
  </si>
  <si>
    <t>First ATM in Iraq.</t>
  </si>
  <si>
    <t>First ATM in Vietnam.</t>
  </si>
  <si>
    <t>First ATM in Guyana and Kazahstan.</t>
  </si>
  <si>
    <t>Luther Simjian fills first patent for Bankograph (a deposit accepting device).</t>
  </si>
  <si>
    <t>In the USA, TR Barnes, GR Chastian, KS Goldstien, MR Karecki, DC Wetzel, JD White, and Docutel filled patents describing for the first time in detail a system that seems closer to the ATMs of today.</t>
  </si>
  <si>
    <t xml:space="preserve">In Japan the 'Computer Loan Machine' is an early cash dispenser which is activated with a credit card and money dispensed as a three month loan at 5.5% p.a. </t>
  </si>
  <si>
    <t>In the UK, Lloyds Bank deploys a fleet of IBM 2984. A device linked to the central computer and able to check the customer’s balance before withdrawal. This is the first widely deployed online cash machine (and the genesis of the ATM).</t>
  </si>
  <si>
    <t>In Japan, the patent of Omron-Tateisi described for the first time an “online” method of transaction in which the system is directly connected to the user’s bank account to verify funds and used a magnetic card as token.</t>
  </si>
  <si>
    <t xml:space="preserve">In the UK, G Constable, A Davies and J Goodfellow at Smith Industries fill patent which details the fist instance of a personal identification number (PIN) and the earliest instance of a complete ‘currency dispenser system’ in the patent record. </t>
  </si>
  <si>
    <t xml:space="preserve"> US chapter grows to just under 90 members;  ATMIA Europe launched by Michael Lee, along with ATMIA’s first European conferences.</t>
  </si>
  <si>
    <t>ATMIA begins expanding its range of products and services, including advocacy,  and establishes new chapters in Canada and Australia.</t>
  </si>
  <si>
    <t>ATMIA chapters launched in Asia and Latin America.</t>
  </si>
  <si>
    <t>Mike Lee at ATMIA launches an international design contest to create a graphic that would be instantly recognizable worldwide.</t>
  </si>
  <si>
    <t>ATMIA registered its official global pictogram as an international public sign.</t>
  </si>
  <si>
    <t>In the US, the Americans with Disabilities Act Accessibility Guidelines (ADAAG) introduces specific guidelines for ATMs.</t>
  </si>
  <si>
    <t>In the USA, ADAAG is expanded to include headphone jacks.</t>
  </si>
  <si>
    <t>Comon standard for greater accessibility for people with disabilities comes into effect across the European Union.</t>
  </si>
  <si>
    <t>At least one third of EU countries have specifically regulated on accessibility to ATMs.</t>
  </si>
  <si>
    <t>ATMIA established as a not-for-profit trade association in the USA, initially as the ATM Owners Association, by Tom Harper in the wake of the liberalization of surcharging, which led to the growth of independent ATM operators (IADs), then known as ISOs (independent sales organizations); ATMOA launches ATM insurance program and changes name to ATMIA (ATM Industry Association).</t>
  </si>
  <si>
    <t>In the UK, the first Indepented ATM Deployer (IAD) joinks LINK (the single network).</t>
  </si>
  <si>
    <t>In the UK there are 13 active IADs which owned or managed about 30% of total installed capacity.</t>
  </si>
  <si>
    <t>In the UK, IADs own or manage 50% of total installed capacity but only recording 5% of total withdrawals.</t>
  </si>
  <si>
    <t>Triton 9500 launched. The first low-end retail ATM.</t>
  </si>
  <si>
    <t>Triton sold to Dover Industries.</t>
  </si>
  <si>
    <t>Europe's first biometric ATM shared network launched in Poland.</t>
  </si>
  <si>
    <t>Succesful legal challenges force Cirrus and Plus to start charging fees.</t>
  </si>
  <si>
    <t>In the USA, 99% of ATMs are part of a shared network.</t>
  </si>
  <si>
    <t xml:space="preserve">Tranax entered the U.S. marketas a distribution channel for South Korean manufacturer Hyosung Computer. </t>
  </si>
  <si>
    <t xml:space="preserve">Triton launched the 9600 series ATM, which quickly became known as the industry workhorse for the off-premises market. </t>
  </si>
  <si>
    <t xml:space="preserve">In the USA, Dahl’s Foods of Iowa was the first grocery to install ATMs in its stores. </t>
  </si>
  <si>
    <t>KAL Software, IBM and Canadian Imperial Bank of Commerce (CICB) introduced the first web ATM (same technology as that which powers the Internet: NT/IP technology) - displaying targeted messages to specific customer profiles. This was the  world's first World's first multivendor, browser-driven, e-commerce enabled ATM application.</t>
  </si>
  <si>
    <t xml:space="preserve">Approximately half of all global ATMs were located away from a bank branch, with 67 percent of U.S. ATMs found off-premises. </t>
  </si>
  <si>
    <t xml:space="preserve">KAL was the world's first software company to create both an ActiveX-based componentized software platform for the XFS standard and a "web-wrapper" that allowed banks' internet web transactions to be delivered on XFS-compliant kiosk hardware. </t>
  </si>
  <si>
    <t>First pop-up branches with ATMs.</t>
  </si>
  <si>
    <t>First major self service banking network based on ATMs.</t>
  </si>
  <si>
    <t>First full service office (Merchants National Bank of Cedar Rapids, Iowa).</t>
  </si>
  <si>
    <t>Out of court settlement established the priority of the Chubb-Constable-Davies-Goodfellow PIN/PAN patent.</t>
  </si>
  <si>
    <t>Shared networks give access to 90% of all the ATMs in the USA.</t>
  </si>
  <si>
    <t xml:space="preserve"> The two largest national ATM networks in the USA—CIRRUS, owned by MasterCard, and PLUS, part owned by Visa—announced they were dropping their long-time ban on ATM surcharges by network members. This inaugurated a new era of growth for independent, or non-bank, ATMs, based on highly accessible locations in the retail sector which employed a simple convenience fee.</t>
  </si>
  <si>
    <t>IBM 4730 accepts notes and coins of different denominations and cashes cheques to the penny.</t>
  </si>
  <si>
    <t xml:space="preserve"> Harkin Amendment defeated after advocacy by industry coalition led by EFTA and ATMIA (Amendment Limiting ATM Fees Not Included in Final Bill Passed by Senate!)</t>
  </si>
  <si>
    <t xml:space="preserve">Early cardless ATM transactions program launched by FNB in South Africa, using cell phone banking at the ATM </t>
  </si>
  <si>
    <t>A study by Mike Lee, ATMIA CEO, forecasts at least another generation of cash, opening up the possibility of another hundred years of using banknotes and coins.</t>
  </si>
  <si>
    <t>Diffussion and Adoption</t>
  </si>
  <si>
    <t>First version of ISO8583 standard, used by point-of-sale devices and ATM messages containing information about the value of a transaction, where the transaction originated, the card account number, and bank sort code.</t>
  </si>
  <si>
    <t>Second version  of ISO8583 messaging standard.</t>
  </si>
  <si>
    <t>Third version  of ISO8583 messaging standard.</t>
  </si>
  <si>
    <t>ISO 4909 standard detailing magnetic stripe data content for track 3 in bank cards.</t>
  </si>
  <si>
    <t>First version of ISO3554 standard relating to the magnetic stripe encoding for tracks 1 and 2 as well as character embossing of credit cards.</t>
  </si>
  <si>
    <t xml:space="preserve">In the U.S., the Department of Justice considered that the Chubb-Diebold collaboration agreement breached US competition rules. As a result, Chubb agreed to withdraw for three years from the US market and not to enter in contact with Diebold for five years.  </t>
  </si>
  <si>
    <t>Horst Feistel's Lucifer cipher (incorporated into the ATMs as DSD-1 by IBM) becomes an encryption standard for the Federal Information Processing Standard (FIPS).</t>
  </si>
  <si>
    <t>Introduction of the so called "Atalla Box", a security system to encrypt PIN and ATM messages.</t>
  </si>
  <si>
    <r>
      <t>DSD encryption is replaved by the ‘Advanced Encryption Standard’</t>
    </r>
    <r>
      <rPr>
        <i/>
        <sz val="10"/>
        <color rgb="FF000000"/>
        <rFont val="Georgia"/>
      </rPr>
      <t xml:space="preserve"> </t>
    </r>
    <r>
      <rPr>
        <sz val="10"/>
        <color rgb="FF000000"/>
        <rFont val="Georgia"/>
      </rPr>
      <t>(AES) protocol, also known by its original name of Rijndael.</t>
    </r>
  </si>
  <si>
    <t xml:space="preserve">As a result of the Federal Reserve passing regulations protecting the customer unless fraud could be proved, many US banks accordingly installed cameras at ATM machines to protect their interests. </t>
  </si>
  <si>
    <t xml:space="preserve"> In the UK, letters written to the Daily Mirror newspaper in January 1981 complain about phantom withdrawals ranging from £5 to £1300. 
</t>
  </si>
  <si>
    <t>The Jack Committee report estimated that there was on average one disputed ATM transaction per hour across the UK.</t>
  </si>
  <si>
    <t>Five shared networks control 90% of transaction volume in the USA.</t>
  </si>
  <si>
    <t>Autobank-e: first larje scale manifestation of a complely self service branch (Standard Bank, South Africa).</t>
  </si>
  <si>
    <t>Walk in kiosk, self service independent branches with small front ATM (Co-op Bank, UK)</t>
  </si>
  <si>
    <t>OCBC Bank (Sinpagore) wins ATMIA Best Practice Deployment Award for its innovative use of terminal personalisation and customer relationship management (CRM) in ATMs.</t>
  </si>
  <si>
    <t xml:space="preserve">In Australia, ANZ Bank launches the GAYTM campain in support of the Sydney Mardi Gra. </t>
  </si>
  <si>
    <t>In the USA, the Comproller of the Currency's interpretative ruling allows bank terminals to be established without regard to geographical boundaries or locations.</t>
  </si>
  <si>
    <t>First deployment in Pakistan and Belarus.</t>
  </si>
  <si>
    <t>In Japan, Fujitsu launches first finger vein (biometric) authentification device ATM which was deployed in 26,500 ATMs by Japan's Post Office that same year.</t>
  </si>
  <si>
    <t>The fist large scale deployment of an ATM with biometric capabilities takes place in Poland.</t>
  </si>
  <si>
    <t>Large scale deployment of contactless ATMs in Mexico and Spain.</t>
  </si>
  <si>
    <t>Citibank launches its designed and patented touch screen ATM (CAT 1).</t>
  </si>
  <si>
    <t>Citibank launches the pilot programme of its own desgined and patented ATM (Citicash machine)</t>
  </si>
  <si>
    <t xml:space="preserve">First Texas Savings Association won arbitration against the regional PULSE ATM network to allow surcharging. </t>
  </si>
  <si>
    <t xml:space="preserve">Valley Bank of Nevada won a legal battle with Cirrus to allow surcharging of cardholders with accounts at other banks </t>
  </si>
  <si>
    <t xml:space="preserve">Rep. Maurice D. Hinchey (R-NY) introduced House Bill 1575, the Fair ATM for Consumers Act, which used the same language as D'Amato's bill. It also failed. </t>
  </si>
  <si>
    <t>Sen. Alfonse D'Amato (R-NY) initiates campaign against the ATM surcharge (ie double charge).</t>
  </si>
  <si>
    <t>Sen. Alfonse D'Amato (R-NY) introduced bill that would have prohibited banks from collecting ATM surcharges from non-bank customers. The bill failed.</t>
  </si>
  <si>
    <r>
      <t>Berkeley, California, became the first city in the  USA to pass an ordinance banning ATM surcharges for individuals who used terminals not owned by their bank</t>
    </r>
    <r>
      <rPr>
        <sz val="10"/>
        <rFont val="Georgia"/>
      </rPr>
      <t xml:space="preserve">. </t>
    </r>
  </si>
  <si>
    <t>Cruickshank Report is delivered and adopted by British government, opening the door for IADs in the UK</t>
  </si>
  <si>
    <t>First cash machine in Colombia, Finland, and Ecuador.</t>
  </si>
  <si>
    <t>First cash machine in Peru and Korea.</t>
  </si>
  <si>
    <t>First "Talking ATM" in the United States (to help the visually impared)</t>
  </si>
  <si>
    <t>First cash recycling ATM by OKI in Japan</t>
  </si>
  <si>
    <t>Nixdord deploys its first ATM in Cologne, Germany.</t>
  </si>
  <si>
    <t xml:space="preserve">NCR filed patent for PIN entry verified for consumer authentification. </t>
  </si>
  <si>
    <t>Over 1,000 cash machines deployed globally.</t>
  </si>
  <si>
    <t>There are over 300,000 ATMs in operation worldwide</t>
  </si>
  <si>
    <t>According to RBR London there are 2.3 million ATMs worldwide.</t>
  </si>
  <si>
    <t>According to an estimate by RBR London, there are 3.6 million ATMs worldwide with a forecast of 4.1 million for 2020.</t>
  </si>
  <si>
    <t>NCR introduced drive-up version of the 1780.</t>
  </si>
  <si>
    <t>NCR model 5085, the first ATM with an internal hard disk drive launched.</t>
  </si>
  <si>
    <t>NCR begins development of its first ATM.</t>
  </si>
  <si>
    <t>In the UK, NatWest had 100 NCR 770 machines in operation alongside 406 Chubb MD2 and MD4 dispensers while 75,000 cards had been issued to customers.</t>
  </si>
  <si>
    <t>Citibank launches its large scale self-service branches including dual ATM in branch program (Citicard Banking Centre) in the USA.</t>
  </si>
  <si>
    <t>Barclays places and advance order for 100 NCR 770 to replace its aeging DACs models in the UK.</t>
  </si>
  <si>
    <t>NCR introduced colour displays and functional desplays keys in its models.</t>
  </si>
  <si>
    <t>Over 100,000 cash machines deployed globally.</t>
  </si>
  <si>
    <t>Diebold deploys its 6,000th TAB ATM.</t>
  </si>
  <si>
    <t>NCR fourth generation systems include single and multi-function devices, with improved ernomics and the first intelligent deposit ATM.</t>
  </si>
  <si>
    <t>NCR is the first ATM manufacturer to reach 100,000 devices installed globally.</t>
  </si>
  <si>
    <t>NCR introduces thermal receipt printers, audio input and signature capture in its devices.</t>
  </si>
  <si>
    <t>NCR installs the world's most southernly ATM in McMurdo Station, Antartica.</t>
  </si>
  <si>
    <t>NCR launches Personas 71, the world's first freestanding weatherized ATM.</t>
  </si>
  <si>
    <t>NCR ATMs are in over 120 countries around the globle.</t>
  </si>
  <si>
    <t>NCR SelfSer 23, the world's first "tap and pin" deployment for ATMs as user authentification methods change.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</si>
</sst>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sz val="10"/>
      <color rgb="FF000000"/>
      <name val="Georgia"/>
    </font>
    <font>
      <vertAlign val="superscript"/>
      <sz val="10"/>
      <color rgb="FF000000"/>
      <name val="Georgia"/>
    </font>
    <font>
      <sz val="10"/>
      <color theme="1"/>
      <name val="Georgia"/>
    </font>
    <font>
      <u/>
      <sz val="12"/>
      <color theme="10"/>
      <name val="Calibri"/>
      <family val="2"/>
      <scheme val="minor"/>
    </font>
    <font>
      <u/>
      <sz val="12"/>
      <color theme="11"/>
      <name val="Calibri"/>
      <family val="2"/>
      <scheme val="minor"/>
    </font>
    <font>
      <sz val="8"/>
      <name val="Calibri"/>
      <family val="2"/>
      <scheme val="minor"/>
    </font>
    <font>
      <sz val="16"/>
      <color theme="1"/>
      <name val="Georgia"/>
    </font>
    <font>
      <b/>
      <sz val="16"/>
      <color theme="1"/>
      <name val="Georgia"/>
    </font>
    <font>
      <i/>
      <sz val="10"/>
      <color rgb="FF000000"/>
      <name val="Georgia"/>
    </font>
    <font>
      <sz val="10"/>
      <color rgb="FF241F20"/>
      <name val="Georgia"/>
    </font>
    <font>
      <sz val="12"/>
      <color theme="1"/>
      <name val="Georgia"/>
    </font>
    <font>
      <sz val="11"/>
      <color theme="1"/>
      <name val="Georgia"/>
    </font>
    <font>
      <sz val="10"/>
      <color rgb="FF262626"/>
      <name val="Georgia"/>
    </font>
    <font>
      <sz val="10"/>
      <name val="Georgia"/>
    </font>
    <font>
      <sz val="10"/>
      <color theme="1"/>
      <name val="Times New Roman"/>
      <family val="1"/>
    </font>
  </fonts>
  <fills count="2">
    <fill>
      <patternFill patternType="none"/>
    </fill>
    <fill>
      <patternFill patternType="gray125"/>
    </fill>
  </fills>
  <borders count="2">
    <border>
      <left/>
      <right/>
      <top/>
      <bottom/>
      <diagonal/>
    </border>
    <border>
      <left/>
      <right/>
      <top/>
      <bottom style="thin">
        <color auto="1"/>
      </bottom>
      <diagonal/>
    </border>
  </borders>
  <cellStyleXfs count="30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7">
    <xf numFmtId="0" fontId="0" fillId="0" borderId="0" xfId="0"/>
    <xf numFmtId="0" fontId="3" fillId="0" borderId="0" xfId="0" applyFont="1" applyAlignment="1">
      <alignment vertical="top" wrapText="1"/>
    </xf>
    <xf numFmtId="0" fontId="1" fillId="0" borderId="0" xfId="0" applyFont="1" applyBorder="1" applyAlignment="1">
      <alignment vertical="top" wrapText="1"/>
    </xf>
    <xf numFmtId="0" fontId="3" fillId="0" borderId="0" xfId="0" quotePrefix="1" applyFont="1" applyAlignment="1">
      <alignment vertical="top" wrapText="1"/>
    </xf>
    <xf numFmtId="0" fontId="1" fillId="0" borderId="0" xfId="0" applyFont="1" applyAlignment="1">
      <alignment vertical="top" wrapText="1"/>
    </xf>
    <xf numFmtId="0" fontId="8" fillId="0" borderId="1" xfId="0" applyFont="1" applyBorder="1" applyAlignment="1">
      <alignment horizontal="center" vertical="top" wrapText="1"/>
    </xf>
    <xf numFmtId="0" fontId="3" fillId="0" borderId="0" xfId="0" applyFont="1" applyAlignment="1">
      <alignment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1" fillId="0" borderId="0" xfId="0" applyFont="1" applyBorder="1" applyAlignment="1">
      <alignment horizontal="center" vertical="top" wrapText="1"/>
    </xf>
    <xf numFmtId="0" fontId="10" fillId="0" borderId="0" xfId="0" applyFont="1" applyAlignment="1">
      <alignment vertical="top" wrapText="1"/>
    </xf>
    <xf numFmtId="0" fontId="7" fillId="0" borderId="0" xfId="0" applyFont="1"/>
    <xf numFmtId="0" fontId="11" fillId="0" borderId="0" xfId="0" applyFont="1"/>
    <xf numFmtId="0" fontId="12" fillId="0" borderId="0" xfId="0" applyFont="1" applyAlignment="1">
      <alignment wrapText="1"/>
    </xf>
    <xf numFmtId="0" fontId="13" fillId="0" borderId="0" xfId="0" applyFont="1" applyAlignment="1">
      <alignment vertical="top" wrapText="1"/>
    </xf>
    <xf numFmtId="0" fontId="3" fillId="0" borderId="0" xfId="0" applyFont="1"/>
    <xf numFmtId="0" fontId="15" fillId="0" borderId="0" xfId="0" applyFont="1" applyAlignment="1">
      <alignment vertical="top" wrapText="1"/>
    </xf>
  </cellXfs>
  <cellStyles count="3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13"/>
  <sheetViews>
    <sheetView tabSelected="1" topLeftCell="G1" workbookViewId="0">
      <pane xSplit="480" ySplit="2980" topLeftCell="G5" activePane="bottomRight"/>
      <selection activeCell="H110" sqref="H110"/>
      <selection pane="topRight" activeCell="I1" sqref="I1"/>
      <selection pane="bottomLeft" activeCell="G9" sqref="G9"/>
      <selection pane="bottomRight" activeCell="G14" sqref="G14"/>
    </sheetView>
  </sheetViews>
  <sheetFormatPr baseColWidth="10" defaultColWidth="10.83203125" defaultRowHeight="16" x14ac:dyDescent="0.2"/>
  <cols>
    <col min="1" max="6" width="10.83203125" style="12"/>
    <col min="7" max="7" width="10.83203125" style="8"/>
    <col min="8" max="8" width="60.1640625" style="1" customWidth="1"/>
    <col min="9" max="9" width="35" style="1" customWidth="1"/>
    <col min="10" max="10" width="41.1640625" style="1" customWidth="1"/>
    <col min="11" max="11" width="32" style="1" customWidth="1"/>
    <col min="12" max="16384" width="10.83203125" style="12"/>
  </cols>
  <sheetData>
    <row r="4" spans="7:11" s="11" customFormat="1" ht="63" x14ac:dyDescent="0.25">
      <c r="G4" s="7" t="s">
        <v>11</v>
      </c>
      <c r="H4" s="5" t="s">
        <v>56</v>
      </c>
      <c r="I4" s="5" t="s">
        <v>126</v>
      </c>
      <c r="J4" s="5" t="s">
        <v>52</v>
      </c>
      <c r="K4" s="5" t="s">
        <v>53</v>
      </c>
    </row>
    <row r="6" spans="7:11" x14ac:dyDescent="0.2">
      <c r="G6" s="8">
        <f t="shared" ref="G6:G23" si="0">G7-1</f>
        <v>1959</v>
      </c>
      <c r="H6" s="1" t="s">
        <v>86</v>
      </c>
    </row>
    <row r="7" spans="7:11" x14ac:dyDescent="0.2">
      <c r="G7" s="8">
        <f t="shared" si="0"/>
        <v>1960</v>
      </c>
    </row>
    <row r="8" spans="7:11" x14ac:dyDescent="0.2">
      <c r="G8" s="8">
        <f t="shared" si="0"/>
        <v>1961</v>
      </c>
      <c r="H8" s="1" t="s">
        <v>8</v>
      </c>
    </row>
    <row r="9" spans="7:11" x14ac:dyDescent="0.2">
      <c r="G9" s="8">
        <f t="shared" si="0"/>
        <v>1962</v>
      </c>
    </row>
    <row r="10" spans="7:11" x14ac:dyDescent="0.2">
      <c r="G10" s="8">
        <f t="shared" si="0"/>
        <v>1963</v>
      </c>
    </row>
    <row r="11" spans="7:11" x14ac:dyDescent="0.2">
      <c r="G11" s="8">
        <f t="shared" si="0"/>
        <v>1964</v>
      </c>
    </row>
    <row r="12" spans="7:11" x14ac:dyDescent="0.2">
      <c r="G12" s="8">
        <f t="shared" si="0"/>
        <v>1965</v>
      </c>
    </row>
    <row r="13" spans="7:11" ht="39" x14ac:dyDescent="0.2">
      <c r="G13" s="8">
        <f>G15-1</f>
        <v>1966</v>
      </c>
      <c r="H13" s="3" t="s">
        <v>88</v>
      </c>
      <c r="I13" s="3"/>
    </row>
    <row r="14" spans="7:11" ht="52" x14ac:dyDescent="0.2">
      <c r="H14" s="3" t="s">
        <v>91</v>
      </c>
      <c r="I14" s="3"/>
    </row>
    <row r="15" spans="7:11" ht="65" x14ac:dyDescent="0.2">
      <c r="G15" s="8">
        <f t="shared" si="0"/>
        <v>1967</v>
      </c>
      <c r="H15" s="1" t="s">
        <v>54</v>
      </c>
    </row>
    <row r="16" spans="7:11" ht="39" x14ac:dyDescent="0.2">
      <c r="G16" s="8">
        <f>G17-1</f>
        <v>1968</v>
      </c>
      <c r="H16" s="1" t="s">
        <v>55</v>
      </c>
      <c r="I16" s="1" t="s">
        <v>9</v>
      </c>
    </row>
    <row r="17" spans="7:11" ht="39" x14ac:dyDescent="0.2">
      <c r="G17" s="8">
        <f>G18-1</f>
        <v>1969</v>
      </c>
      <c r="H17" s="1" t="s">
        <v>87</v>
      </c>
      <c r="I17" s="1" t="s">
        <v>73</v>
      </c>
    </row>
    <row r="18" spans="7:11" x14ac:dyDescent="0.2">
      <c r="G18" s="8">
        <f>G20-1</f>
        <v>1970</v>
      </c>
      <c r="H18" s="1" t="s">
        <v>163</v>
      </c>
    </row>
    <row r="19" spans="7:11" x14ac:dyDescent="0.2">
      <c r="I19" s="1" t="s">
        <v>164</v>
      </c>
    </row>
    <row r="20" spans="7:11" x14ac:dyDescent="0.2">
      <c r="G20" s="8">
        <f t="shared" si="0"/>
        <v>1971</v>
      </c>
      <c r="H20" s="12"/>
      <c r="I20" s="1" t="s">
        <v>76</v>
      </c>
    </row>
    <row r="21" spans="7:11" ht="52" x14ac:dyDescent="0.2">
      <c r="G21" s="8">
        <f>G23-1</f>
        <v>1972</v>
      </c>
      <c r="H21" s="1" t="s">
        <v>89</v>
      </c>
      <c r="I21" s="1" t="s">
        <v>75</v>
      </c>
    </row>
    <row r="22" spans="7:11" ht="39" x14ac:dyDescent="0.2">
      <c r="H22" s="1" t="s">
        <v>90</v>
      </c>
      <c r="I22" s="1" t="s">
        <v>24</v>
      </c>
    </row>
    <row r="23" spans="7:11" ht="26" x14ac:dyDescent="0.2">
      <c r="G23" s="8">
        <f t="shared" si="0"/>
        <v>1973</v>
      </c>
      <c r="H23" s="1" t="s">
        <v>134</v>
      </c>
      <c r="I23" s="1" t="s">
        <v>74</v>
      </c>
    </row>
    <row r="24" spans="7:11" ht="65" x14ac:dyDescent="0.2">
      <c r="G24" s="8">
        <f>G27-1</f>
        <v>1974</v>
      </c>
      <c r="H24" s="1" t="s">
        <v>10</v>
      </c>
      <c r="J24" s="1" t="s">
        <v>7</v>
      </c>
      <c r="K24" s="1" t="s">
        <v>144</v>
      </c>
    </row>
    <row r="25" spans="7:11" ht="26" x14ac:dyDescent="0.2">
      <c r="H25" s="1" t="s">
        <v>150</v>
      </c>
    </row>
    <row r="26" spans="7:11" ht="26" x14ac:dyDescent="0.2">
      <c r="H26" s="1" t="s">
        <v>170</v>
      </c>
      <c r="I26" s="12"/>
      <c r="J26" s="1" t="s">
        <v>173</v>
      </c>
    </row>
    <row r="27" spans="7:11" ht="27" x14ac:dyDescent="0.2">
      <c r="G27" s="8">
        <f>G28-1</f>
        <v>1975</v>
      </c>
      <c r="H27" s="1" t="s">
        <v>25</v>
      </c>
      <c r="I27" s="1" t="s">
        <v>158</v>
      </c>
      <c r="J27" s="6" t="s">
        <v>112</v>
      </c>
    </row>
    <row r="28" spans="7:11" ht="39" x14ac:dyDescent="0.2">
      <c r="G28" s="8">
        <f>G31-1</f>
        <v>1976</v>
      </c>
      <c r="H28" s="4" t="s">
        <v>133</v>
      </c>
      <c r="I28" s="4" t="s">
        <v>79</v>
      </c>
    </row>
    <row r="29" spans="7:11" ht="26" x14ac:dyDescent="0.2">
      <c r="H29" s="4" t="s">
        <v>12</v>
      </c>
      <c r="I29" s="4"/>
    </row>
    <row r="30" spans="7:11" ht="26" x14ac:dyDescent="0.2">
      <c r="H30" s="4" t="s">
        <v>131</v>
      </c>
      <c r="I30" s="4"/>
    </row>
    <row r="31" spans="7:11" ht="93" customHeight="1" x14ac:dyDescent="0.2">
      <c r="G31" s="8">
        <f>G33-1</f>
        <v>1977</v>
      </c>
      <c r="H31" s="1" t="s">
        <v>27</v>
      </c>
      <c r="I31" s="1" t="s">
        <v>80</v>
      </c>
      <c r="J31" s="1" t="s">
        <v>172</v>
      </c>
      <c r="K31" s="1" t="s">
        <v>132</v>
      </c>
    </row>
    <row r="32" spans="7:11" ht="52" customHeight="1" x14ac:dyDescent="0.2">
      <c r="J32" s="16" t="s">
        <v>171</v>
      </c>
    </row>
    <row r="33" spans="4:11" ht="26" x14ac:dyDescent="0.2">
      <c r="G33" s="8">
        <f>G37-1</f>
        <v>1978</v>
      </c>
      <c r="H33" s="4" t="s">
        <v>34</v>
      </c>
      <c r="I33" s="4" t="s">
        <v>23</v>
      </c>
      <c r="K33" s="12"/>
    </row>
    <row r="34" spans="4:11" ht="26" x14ac:dyDescent="0.2">
      <c r="H34" s="1" t="s">
        <v>58</v>
      </c>
      <c r="I34" s="4" t="s">
        <v>81</v>
      </c>
      <c r="J34" s="1" t="s">
        <v>57</v>
      </c>
      <c r="K34" s="12"/>
    </row>
    <row r="35" spans="4:11" x14ac:dyDescent="0.2">
      <c r="H35" s="1" t="s">
        <v>162</v>
      </c>
      <c r="I35" s="4"/>
      <c r="K35" s="12"/>
    </row>
    <row r="36" spans="4:11" ht="26" x14ac:dyDescent="0.2">
      <c r="H36" s="1" t="s">
        <v>130</v>
      </c>
      <c r="I36" s="4"/>
      <c r="K36" s="12"/>
    </row>
    <row r="37" spans="4:11" ht="26" x14ac:dyDescent="0.2">
      <c r="G37" s="8">
        <f>G39-1</f>
        <v>1979</v>
      </c>
      <c r="I37" s="1" t="s">
        <v>118</v>
      </c>
      <c r="K37" s="12"/>
    </row>
    <row r="38" spans="4:11" x14ac:dyDescent="0.2">
      <c r="I38" s="1" t="s">
        <v>159</v>
      </c>
      <c r="K38" s="12"/>
    </row>
    <row r="39" spans="4:11" ht="65" x14ac:dyDescent="0.2">
      <c r="G39" s="8">
        <f>G42-1</f>
        <v>1980</v>
      </c>
      <c r="H39" s="1" t="s">
        <v>168</v>
      </c>
      <c r="I39" s="4" t="s">
        <v>77</v>
      </c>
      <c r="J39" s="4" t="s">
        <v>19</v>
      </c>
      <c r="K39" s="10" t="s">
        <v>136</v>
      </c>
    </row>
    <row r="40" spans="4:11" ht="39" x14ac:dyDescent="0.2">
      <c r="I40" s="4" t="s">
        <v>60</v>
      </c>
      <c r="K40" s="12"/>
    </row>
    <row r="41" spans="4:11" x14ac:dyDescent="0.2">
      <c r="I41" s="4" t="s">
        <v>63</v>
      </c>
      <c r="K41" s="12"/>
    </row>
    <row r="42" spans="4:11" ht="39" x14ac:dyDescent="0.2">
      <c r="D42" s="12" t="s">
        <v>27</v>
      </c>
      <c r="G42" s="8">
        <f>G46-1</f>
        <v>1981</v>
      </c>
      <c r="H42" s="4" t="s">
        <v>14</v>
      </c>
      <c r="I42" s="4" t="s">
        <v>59</v>
      </c>
      <c r="J42" s="1" t="s">
        <v>13</v>
      </c>
      <c r="K42" s="12"/>
    </row>
    <row r="43" spans="4:11" ht="39" x14ac:dyDescent="0.2">
      <c r="I43" s="4" t="s">
        <v>176</v>
      </c>
      <c r="J43" s="4" t="s">
        <v>18</v>
      </c>
      <c r="K43" s="12"/>
    </row>
    <row r="44" spans="4:11" ht="39" x14ac:dyDescent="0.2">
      <c r="I44" s="4"/>
      <c r="J44" s="4" t="s">
        <v>17</v>
      </c>
    </row>
    <row r="45" spans="4:11" ht="39" x14ac:dyDescent="0.2">
      <c r="I45" s="4"/>
      <c r="J45" s="4" t="s">
        <v>137</v>
      </c>
    </row>
    <row r="46" spans="4:11" ht="26" x14ac:dyDescent="0.2">
      <c r="G46" s="8">
        <f>G48-1</f>
        <v>1982</v>
      </c>
      <c r="H46" s="1" t="s">
        <v>161</v>
      </c>
      <c r="I46" s="4" t="s">
        <v>61</v>
      </c>
      <c r="J46" s="1" t="s">
        <v>33</v>
      </c>
    </row>
    <row r="47" spans="4:11" ht="39" x14ac:dyDescent="0.2">
      <c r="H47" s="1" t="s">
        <v>169</v>
      </c>
      <c r="I47" s="4"/>
      <c r="J47" s="4" t="s">
        <v>30</v>
      </c>
    </row>
    <row r="48" spans="4:11" ht="39" x14ac:dyDescent="0.2">
      <c r="G48" s="8">
        <f>G51-1</f>
        <v>1983</v>
      </c>
      <c r="H48" s="1" t="s">
        <v>174</v>
      </c>
      <c r="I48" s="1" t="s">
        <v>78</v>
      </c>
      <c r="J48" s="4" t="s">
        <v>16</v>
      </c>
      <c r="K48" s="1" t="s">
        <v>119</v>
      </c>
    </row>
    <row r="49" spans="7:11" x14ac:dyDescent="0.2">
      <c r="I49" s="4" t="s">
        <v>82</v>
      </c>
    </row>
    <row r="50" spans="7:11" x14ac:dyDescent="0.2">
      <c r="I50" s="4" t="s">
        <v>68</v>
      </c>
    </row>
    <row r="51" spans="7:11" ht="39" x14ac:dyDescent="0.2">
      <c r="G51" s="8">
        <f>G53-1</f>
        <v>1984</v>
      </c>
      <c r="H51" s="1" t="s">
        <v>26</v>
      </c>
      <c r="I51" s="1" t="s">
        <v>51</v>
      </c>
      <c r="J51" s="1" t="s">
        <v>15</v>
      </c>
    </row>
    <row r="52" spans="7:11" ht="26" x14ac:dyDescent="0.2">
      <c r="I52" s="1" t="s">
        <v>175</v>
      </c>
    </row>
    <row r="53" spans="7:11" ht="26" x14ac:dyDescent="0.2">
      <c r="G53" s="8">
        <f>G55-1</f>
        <v>1985</v>
      </c>
      <c r="H53" s="1" t="s">
        <v>122</v>
      </c>
      <c r="I53" s="1" t="s">
        <v>62</v>
      </c>
      <c r="K53" s="1" t="s">
        <v>28</v>
      </c>
    </row>
    <row r="54" spans="7:11" ht="52" x14ac:dyDescent="0.2">
      <c r="I54" s="1" t="s">
        <v>69</v>
      </c>
    </row>
    <row r="55" spans="7:11" ht="26" x14ac:dyDescent="0.2">
      <c r="G55" s="8">
        <f>G56-1</f>
        <v>1986</v>
      </c>
      <c r="I55" s="1" t="s">
        <v>64</v>
      </c>
    </row>
    <row r="56" spans="7:11" ht="26" x14ac:dyDescent="0.2">
      <c r="G56" s="8">
        <f>G58-1</f>
        <v>1987</v>
      </c>
      <c r="H56" s="1" t="s">
        <v>149</v>
      </c>
      <c r="I56" s="1" t="s">
        <v>46</v>
      </c>
      <c r="J56" s="1" t="s">
        <v>29</v>
      </c>
    </row>
    <row r="57" spans="7:11" ht="39" x14ac:dyDescent="0.2">
      <c r="H57" s="1" t="s">
        <v>127</v>
      </c>
    </row>
    <row r="58" spans="7:11" ht="26" x14ac:dyDescent="0.2">
      <c r="G58" s="8">
        <f>G59-1</f>
        <v>1988</v>
      </c>
      <c r="I58" s="1" t="s">
        <v>120</v>
      </c>
    </row>
    <row r="59" spans="7:11" ht="65" x14ac:dyDescent="0.2">
      <c r="G59" s="8">
        <f>G62-1</f>
        <v>1989</v>
      </c>
      <c r="H59" s="1" t="s">
        <v>177</v>
      </c>
      <c r="J59" s="1" t="s">
        <v>36</v>
      </c>
      <c r="K59" s="10" t="s">
        <v>138</v>
      </c>
    </row>
    <row r="60" spans="7:11" ht="39" x14ac:dyDescent="0.2">
      <c r="I60" s="1" t="s">
        <v>65</v>
      </c>
      <c r="K60" s="14" t="s">
        <v>151</v>
      </c>
    </row>
    <row r="61" spans="7:11" ht="39" x14ac:dyDescent="0.2">
      <c r="K61" s="14" t="s">
        <v>152</v>
      </c>
    </row>
    <row r="62" spans="7:11" ht="39" x14ac:dyDescent="0.2">
      <c r="G62" s="8">
        <f>G66-1</f>
        <v>1990</v>
      </c>
      <c r="I62" s="1" t="s">
        <v>165</v>
      </c>
      <c r="J62" s="1" t="s">
        <v>32</v>
      </c>
    </row>
    <row r="63" spans="7:11" ht="26" x14ac:dyDescent="0.2">
      <c r="I63" s="1" t="s">
        <v>20</v>
      </c>
    </row>
    <row r="64" spans="7:11" x14ac:dyDescent="0.2">
      <c r="I64" s="1" t="s">
        <v>66</v>
      </c>
    </row>
    <row r="65" spans="7:11" ht="26" x14ac:dyDescent="0.2">
      <c r="I65" s="1" t="s">
        <v>178</v>
      </c>
    </row>
    <row r="66" spans="7:11" ht="78" x14ac:dyDescent="0.2">
      <c r="G66" s="8">
        <f>G67-1</f>
        <v>1991</v>
      </c>
      <c r="H66" s="1" t="s">
        <v>38</v>
      </c>
      <c r="I66" s="1" t="s">
        <v>35</v>
      </c>
    </row>
    <row r="67" spans="7:11" ht="52" x14ac:dyDescent="0.2">
      <c r="G67" s="8">
        <f>G69-1</f>
        <v>1992</v>
      </c>
      <c r="H67" s="1" t="s">
        <v>179</v>
      </c>
      <c r="I67" s="1" t="s">
        <v>45</v>
      </c>
      <c r="K67" s="1" t="s">
        <v>97</v>
      </c>
    </row>
    <row r="68" spans="7:11" ht="39" x14ac:dyDescent="0.2">
      <c r="I68" s="1" t="s">
        <v>140</v>
      </c>
    </row>
    <row r="69" spans="7:11" x14ac:dyDescent="0.2">
      <c r="G69" s="8">
        <f>G70-1</f>
        <v>1993</v>
      </c>
      <c r="H69" s="1" t="s">
        <v>128</v>
      </c>
      <c r="I69" s="1" t="s">
        <v>116</v>
      </c>
    </row>
    <row r="70" spans="7:11" ht="26" x14ac:dyDescent="0.2">
      <c r="G70" s="8">
        <f>G73-1</f>
        <v>1994</v>
      </c>
      <c r="H70" s="1" t="s">
        <v>105</v>
      </c>
      <c r="I70" s="1" t="s">
        <v>117</v>
      </c>
    </row>
    <row r="71" spans="7:11" x14ac:dyDescent="0.2">
      <c r="I71" s="1" t="s">
        <v>70</v>
      </c>
    </row>
    <row r="72" spans="7:11" ht="39" x14ac:dyDescent="0.2">
      <c r="I72" s="1" t="s">
        <v>141</v>
      </c>
    </row>
    <row r="73" spans="7:11" ht="26" x14ac:dyDescent="0.2">
      <c r="G73" s="8">
        <f>G74-1</f>
        <v>1995</v>
      </c>
      <c r="I73" s="2" t="s">
        <v>48</v>
      </c>
    </row>
    <row r="74" spans="7:11" ht="104" x14ac:dyDescent="0.2">
      <c r="G74" s="8">
        <v>1996</v>
      </c>
      <c r="H74" s="1" t="s">
        <v>111</v>
      </c>
      <c r="I74" s="1" t="s">
        <v>67</v>
      </c>
      <c r="J74" s="1" t="s">
        <v>121</v>
      </c>
      <c r="K74" s="1" t="s">
        <v>108</v>
      </c>
    </row>
    <row r="75" spans="7:11" ht="65" x14ac:dyDescent="0.2">
      <c r="G75" s="9">
        <v>1997</v>
      </c>
      <c r="H75" s="2" t="s">
        <v>113</v>
      </c>
      <c r="J75" s="1" t="s">
        <v>22</v>
      </c>
      <c r="K75" s="1" t="s">
        <v>154</v>
      </c>
    </row>
    <row r="76" spans="7:11" ht="104" x14ac:dyDescent="0.2">
      <c r="G76" s="9"/>
      <c r="H76" s="2"/>
      <c r="J76" s="2" t="s">
        <v>101</v>
      </c>
    </row>
    <row r="77" spans="7:11" ht="52" x14ac:dyDescent="0.2">
      <c r="G77" s="9">
        <v>1998</v>
      </c>
      <c r="H77" s="1" t="s">
        <v>115</v>
      </c>
      <c r="I77" s="2" t="s">
        <v>21</v>
      </c>
      <c r="J77" s="1" t="s">
        <v>102</v>
      </c>
      <c r="K77" s="1" t="s">
        <v>155</v>
      </c>
    </row>
    <row r="78" spans="7:11" ht="26" x14ac:dyDescent="0.2">
      <c r="G78" s="9"/>
      <c r="H78" s="2" t="s">
        <v>27</v>
      </c>
      <c r="I78" s="2" t="s">
        <v>145</v>
      </c>
      <c r="J78" s="1" t="s">
        <v>109</v>
      </c>
    </row>
    <row r="79" spans="7:11" ht="40" x14ac:dyDescent="0.2">
      <c r="G79" s="9"/>
      <c r="H79" s="2"/>
      <c r="I79" s="2" t="s">
        <v>180</v>
      </c>
      <c r="J79" s="6" t="s">
        <v>110</v>
      </c>
    </row>
    <row r="80" spans="7:11" ht="52" x14ac:dyDescent="0.2">
      <c r="G80" s="9">
        <v>1999</v>
      </c>
      <c r="H80" s="2" t="s">
        <v>39</v>
      </c>
      <c r="I80" s="2"/>
      <c r="J80" s="2" t="s">
        <v>0</v>
      </c>
      <c r="K80" s="14" t="s">
        <v>153</v>
      </c>
    </row>
    <row r="81" spans="7:11" ht="52" x14ac:dyDescent="0.2">
      <c r="G81" s="9"/>
      <c r="H81" s="2" t="s">
        <v>27</v>
      </c>
      <c r="I81" s="2"/>
      <c r="J81" s="2" t="s">
        <v>31</v>
      </c>
      <c r="K81" s="14" t="s">
        <v>156</v>
      </c>
    </row>
    <row r="82" spans="7:11" x14ac:dyDescent="0.2">
      <c r="G82" s="9"/>
      <c r="H82" s="2"/>
      <c r="I82" s="2"/>
      <c r="J82" s="15" t="s">
        <v>160</v>
      </c>
      <c r="K82" s="14"/>
    </row>
    <row r="83" spans="7:11" ht="39" x14ac:dyDescent="0.2">
      <c r="G83" s="9">
        <v>2000</v>
      </c>
      <c r="H83" s="4" t="s">
        <v>135</v>
      </c>
      <c r="I83" s="2" t="s">
        <v>47</v>
      </c>
      <c r="J83" s="2" t="s">
        <v>92</v>
      </c>
      <c r="K83" s="1" t="s">
        <v>157</v>
      </c>
    </row>
    <row r="84" spans="7:11" x14ac:dyDescent="0.2">
      <c r="G84" s="9">
        <v>2001</v>
      </c>
      <c r="I84" s="2"/>
      <c r="J84" s="2" t="s">
        <v>1</v>
      </c>
    </row>
    <row r="85" spans="7:11" x14ac:dyDescent="0.2">
      <c r="G85" s="9"/>
      <c r="I85" s="2"/>
      <c r="J85" s="2" t="s">
        <v>106</v>
      </c>
    </row>
    <row r="86" spans="7:11" ht="39" x14ac:dyDescent="0.2">
      <c r="G86" s="9"/>
      <c r="I86" s="2"/>
      <c r="J86" s="2" t="s">
        <v>95</v>
      </c>
    </row>
    <row r="87" spans="7:11" ht="39" x14ac:dyDescent="0.2">
      <c r="G87" s="9">
        <v>2002</v>
      </c>
      <c r="I87" s="1" t="s">
        <v>114</v>
      </c>
      <c r="J87" s="2" t="s">
        <v>93</v>
      </c>
    </row>
    <row r="88" spans="7:11" ht="52" x14ac:dyDescent="0.2">
      <c r="G88" s="9">
        <v>2003</v>
      </c>
      <c r="H88" s="1" t="s">
        <v>129</v>
      </c>
      <c r="I88" s="2" t="s">
        <v>139</v>
      </c>
      <c r="J88" s="2" t="s">
        <v>2</v>
      </c>
    </row>
    <row r="89" spans="7:11" ht="26" x14ac:dyDescent="0.2">
      <c r="G89" s="9"/>
      <c r="I89" s="2"/>
      <c r="J89" s="2" t="s">
        <v>103</v>
      </c>
    </row>
    <row r="90" spans="7:11" ht="52" x14ac:dyDescent="0.2">
      <c r="G90" s="9">
        <v>2004</v>
      </c>
      <c r="H90" s="1" t="s">
        <v>181</v>
      </c>
      <c r="I90" s="4" t="s">
        <v>71</v>
      </c>
      <c r="J90" s="1" t="s">
        <v>142</v>
      </c>
      <c r="K90" s="1" t="s">
        <v>98</v>
      </c>
    </row>
    <row r="91" spans="7:11" ht="26" x14ac:dyDescent="0.2">
      <c r="G91" s="9">
        <v>2005</v>
      </c>
      <c r="I91" s="4" t="s">
        <v>49</v>
      </c>
      <c r="J91" s="1" t="s">
        <v>94</v>
      </c>
    </row>
    <row r="92" spans="7:11" x14ac:dyDescent="0.2">
      <c r="G92" s="9"/>
      <c r="I92" s="4" t="s">
        <v>83</v>
      </c>
    </row>
    <row r="93" spans="7:11" ht="39" x14ac:dyDescent="0.2">
      <c r="G93" s="9">
        <v>2006</v>
      </c>
      <c r="H93" s="1" t="s">
        <v>146</v>
      </c>
      <c r="I93" s="2" t="s">
        <v>84</v>
      </c>
    </row>
    <row r="94" spans="7:11" ht="26" x14ac:dyDescent="0.2">
      <c r="G94" s="9">
        <v>2007</v>
      </c>
      <c r="H94" s="2"/>
      <c r="I94" s="2" t="s">
        <v>85</v>
      </c>
      <c r="J94" s="1" t="s">
        <v>104</v>
      </c>
    </row>
    <row r="95" spans="7:11" ht="52" x14ac:dyDescent="0.2">
      <c r="G95" s="9">
        <v>2008</v>
      </c>
      <c r="I95" s="2" t="s">
        <v>125</v>
      </c>
      <c r="J95" s="2" t="s">
        <v>3</v>
      </c>
    </row>
    <row r="96" spans="7:11" ht="29" x14ac:dyDescent="0.2">
      <c r="G96" s="9"/>
      <c r="I96" s="2"/>
      <c r="J96" s="13" t="s">
        <v>96</v>
      </c>
    </row>
    <row r="97" spans="7:11" ht="26" x14ac:dyDescent="0.2">
      <c r="G97" s="9">
        <v>2009</v>
      </c>
      <c r="I97" s="4" t="s">
        <v>166</v>
      </c>
    </row>
    <row r="98" spans="7:11" ht="65" x14ac:dyDescent="0.2">
      <c r="G98" s="9">
        <v>2010</v>
      </c>
      <c r="I98" s="2"/>
      <c r="J98" s="2" t="s">
        <v>4</v>
      </c>
      <c r="K98" s="1" t="s">
        <v>123</v>
      </c>
    </row>
    <row r="99" spans="7:11" ht="26" x14ac:dyDescent="0.2">
      <c r="G99" s="9"/>
      <c r="H99" s="2" t="s">
        <v>40</v>
      </c>
      <c r="I99" s="2"/>
      <c r="J99" s="2" t="s">
        <v>147</v>
      </c>
    </row>
    <row r="100" spans="7:11" ht="26" x14ac:dyDescent="0.2">
      <c r="G100" s="9"/>
      <c r="H100" s="2"/>
      <c r="I100" s="2"/>
      <c r="J100" s="1" t="s">
        <v>148</v>
      </c>
    </row>
    <row r="101" spans="7:11" ht="26" x14ac:dyDescent="0.2">
      <c r="G101" s="9">
        <v>2011</v>
      </c>
      <c r="H101" s="2" t="s">
        <v>124</v>
      </c>
      <c r="I101" s="2"/>
    </row>
    <row r="102" spans="7:11" ht="52" x14ac:dyDescent="0.2">
      <c r="G102" s="9">
        <v>2012</v>
      </c>
      <c r="H102" s="2" t="s">
        <v>44</v>
      </c>
      <c r="I102" s="2"/>
      <c r="J102" s="2" t="s">
        <v>5</v>
      </c>
    </row>
    <row r="103" spans="7:11" ht="39" x14ac:dyDescent="0.2">
      <c r="G103" s="9">
        <v>2013</v>
      </c>
      <c r="H103" s="2"/>
      <c r="I103" s="2"/>
      <c r="K103" s="1" t="s">
        <v>99</v>
      </c>
    </row>
    <row r="104" spans="7:11" ht="26" x14ac:dyDescent="0.2">
      <c r="G104" s="9">
        <v>2014</v>
      </c>
      <c r="I104" s="4" t="s">
        <v>50</v>
      </c>
      <c r="J104" s="1" t="s">
        <v>143</v>
      </c>
    </row>
    <row r="105" spans="7:11" ht="39" x14ac:dyDescent="0.2">
      <c r="G105" s="9"/>
      <c r="I105" s="1" t="s">
        <v>72</v>
      </c>
    </row>
    <row r="106" spans="7:11" ht="26" x14ac:dyDescent="0.2">
      <c r="G106" s="9"/>
      <c r="I106" s="1" t="s">
        <v>107</v>
      </c>
    </row>
    <row r="107" spans="7:11" ht="26" x14ac:dyDescent="0.2">
      <c r="G107" s="9"/>
      <c r="I107" s="1" t="s">
        <v>182</v>
      </c>
    </row>
    <row r="108" spans="7:11" ht="39" x14ac:dyDescent="0.2">
      <c r="G108" s="9">
        <v>2015</v>
      </c>
      <c r="H108" s="2" t="s">
        <v>41</v>
      </c>
      <c r="I108" s="2"/>
      <c r="J108" s="2" t="s">
        <v>6</v>
      </c>
      <c r="K108" s="1" t="s">
        <v>100</v>
      </c>
    </row>
    <row r="109" spans="7:11" ht="26" x14ac:dyDescent="0.2">
      <c r="G109" s="9"/>
      <c r="H109" s="2" t="s">
        <v>183</v>
      </c>
      <c r="I109" s="2"/>
      <c r="J109" s="2"/>
    </row>
    <row r="110" spans="7:11" ht="26" x14ac:dyDescent="0.2">
      <c r="G110" s="9">
        <v>2016</v>
      </c>
      <c r="I110" s="2"/>
      <c r="J110" s="2" t="s">
        <v>42</v>
      </c>
    </row>
    <row r="111" spans="7:11" ht="26" x14ac:dyDescent="0.2">
      <c r="G111" s="9"/>
      <c r="I111" s="2"/>
      <c r="J111" s="2" t="s">
        <v>43</v>
      </c>
    </row>
    <row r="112" spans="7:11" ht="43" x14ac:dyDescent="0.2">
      <c r="G112" s="9">
        <v>2017</v>
      </c>
      <c r="I112" s="4" t="s">
        <v>167</v>
      </c>
      <c r="J112" s="2" t="s">
        <v>37</v>
      </c>
    </row>
    <row r="113" spans="7:9" x14ac:dyDescent="0.2">
      <c r="G113" s="9"/>
      <c r="I113" s="4"/>
    </row>
  </sheetData>
  <phoneticPr fontId="6" type="noConversion"/>
  <hyperlinks>
    <hyperlink ref="K37" location="_ednref1" display="[i] US District Court, N.D. Ohio, C76-49A, 2-Nov-77."/>
    <hyperlink ref="K38" location="_edn1" display="the U.S. Department of Justice considered that the Chubb-Diebold collaboration agreement breached US competition rules.[i] As a result, Chubb agreed to withdraw for three years from the lucrative US market and not to enter in contact with Diebold for five"/>
    <hyperlink ref="K41" location="_ednref1" display="[i] US District Court, N.D. Ohio, C76-49A, 2-Nov-77."/>
  </hyperlinks>
  <pageMargins left="0.75000000000000011" right="0.75000000000000011" top="1" bottom="1" header="0.5" footer="0.5"/>
  <pageSetup paperSize="9" fitToHeight="8"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milestones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Bernardo Batiz-Lazo</dc:creator>
  <cp:lastModifiedBy>Bernardo Batiz-Lazo</cp:lastModifiedBy>
  <cp:lastPrinted>2016-07-04T18:54:54Z</cp:lastPrinted>
  <dcterms:created xsi:type="dcterms:W3CDTF">2016-07-02T09:28:48Z</dcterms:created>
  <dcterms:modified xsi:type="dcterms:W3CDTF">2018-01-04T17:28:23Z</dcterms:modified>
</cp:coreProperties>
</file>